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TO\Users\ИПР 2021 Карелэнерго\6_ОТКАЗ МЭ в рассмотрении ИПР_07.04.2021\ИЦИ для учета\"/>
    </mc:Choice>
  </mc:AlternateContent>
  <bookViews>
    <workbookView xWindow="32760" yWindow="32760" windowWidth="21570" windowHeight="9615"/>
  </bookViews>
  <sheets>
    <sheet name="Лист1" sheetId="1" r:id="rId1"/>
  </sheets>
  <definedNames>
    <definedName name="_xlnm.Print_Titles" localSheetId="0">Лист1!$12:$12</definedName>
  </definedNames>
  <calcPr calcId="191029" fullCalcOnLoad="1"/>
</workbook>
</file>

<file path=xl/calcChain.xml><?xml version="1.0" encoding="utf-8"?>
<calcChain xmlns="http://schemas.openxmlformats.org/spreadsheetml/2006/main">
  <c r="F79" i="1" l="1"/>
  <c r="D5" i="1"/>
</calcChain>
</file>

<file path=xl/sharedStrings.xml><?xml version="1.0" encoding="utf-8"?>
<sst xmlns="http://schemas.openxmlformats.org/spreadsheetml/2006/main" count="242" uniqueCount="105">
  <si>
    <t>Система выпуска сметной документации А0 v. 2.8.12.3 Copyright InfoStroy Ltd.</t>
  </si>
  <si>
    <t>Образец  №4</t>
  </si>
  <si>
    <t>ЛОКАЛЬНАЯ СМЕТА №1</t>
  </si>
  <si>
    <t>Установка 1 фазного прибора учета прямого включения</t>
  </si>
  <si>
    <t>Основание:</t>
  </si>
  <si>
    <t/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</si>
  <si>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</si>
  <si>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</si>
  <si>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</si>
  <si>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</si>
  <si>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</si>
  <si>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№
п/п</t>
  </si>
  <si>
    <t>Шифр и номер позиции норматива</t>
  </si>
  <si>
    <t>Наименование работ и затрат</t>
  </si>
  <si>
    <t>Количество и единица измерения</t>
  </si>
  <si>
    <t>Стоимость единицы, руб.</t>
  </si>
  <si>
    <t>Общая стоимость, руб.</t>
  </si>
  <si>
    <t>Затраты труда рабочих, не занятых обслуживанием машин, чел.-ч</t>
  </si>
  <si>
    <t>всего</t>
  </si>
  <si>
    <t>эксплуата-
ции машин</t>
  </si>
  <si>
    <t>оплаты труда</t>
  </si>
  <si>
    <t>в т. ч. оплаты труда</t>
  </si>
  <si>
    <t>на единицу</t>
  </si>
  <si>
    <t>Монтаж 1 фазного счетчика</t>
  </si>
  <si>
    <t>1</t>
  </si>
  <si>
    <t>ТЕРм-08-03-600-01</t>
  </si>
  <si>
    <t>Счетчики, устанавливаемые на готовом основании однофазные
НР = 100%
СП = 65%</t>
  </si>
  <si>
    <t>шт</t>
  </si>
  <si>
    <t>2</t>
  </si>
  <si>
    <t>ССЦ01-111-3165</t>
  </si>
  <si>
    <t>Лента крепления шириной 20 мм, толщиной 0,7 мм, длиной 50 м из нержавеющей стали (в пластмасовой коробке с кабельной бухтой) F207 (СИП)
Объем: 1 : 50 * 2</t>
  </si>
  <si>
    <t>3</t>
  </si>
  <si>
    <t>ССЦ01-111-3170</t>
  </si>
  <si>
    <t>Скрепа размером 20 мм NC20 (СИП)</t>
  </si>
  <si>
    <t>100шт</t>
  </si>
  <si>
    <t>4</t>
  </si>
  <si>
    <t>ССЦ01-509-2840</t>
  </si>
  <si>
    <t>Зажим аппаратный прессуемый А4А-120-8</t>
  </si>
  <si>
    <t>5</t>
  </si>
  <si>
    <t>ССЦ01-111-3103</t>
  </si>
  <si>
    <t>Зажим ответвительный с прокалыванием изоляции (СИП) Р630</t>
  </si>
  <si>
    <t>6</t>
  </si>
  <si>
    <t>ССЦ01-509-2900</t>
  </si>
  <si>
    <t>Стяжка кабельная (бандаж) 3,6х200 мм</t>
  </si>
  <si>
    <t>7</t>
  </si>
  <si>
    <t>ТЕРм-08-03-574-02</t>
  </si>
  <si>
    <t>Разводка по устройствам и подключение жил кабелей или проводов сечением до 16 мм2
НР = 100%
СП = 65%</t>
  </si>
  <si>
    <t>100жил</t>
  </si>
  <si>
    <t>8</t>
  </si>
  <si>
    <t>ССЦ01-502-0875</t>
  </si>
  <si>
    <t>Провода самонесущие изолированные для воздушных линий электропередачи с алюминиевыми жилами марки СИП-4 2х16-0,6/1,0</t>
  </si>
  <si>
    <t>1000м</t>
  </si>
  <si>
    <t>Итого: Монтаж 1 фазного счетчика</t>
  </si>
  <si>
    <t>1,68</t>
  </si>
  <si>
    <t>Основная зарплата</t>
  </si>
  <si>
    <t xml:space="preserve">19     </t>
  </si>
  <si>
    <t>Эксплуатация машин</t>
  </si>
  <si>
    <t xml:space="preserve">4     </t>
  </si>
  <si>
    <t>Материальные затраты</t>
  </si>
  <si>
    <t xml:space="preserve">319     </t>
  </si>
  <si>
    <t>Накладные расходы</t>
  </si>
  <si>
    <t>Сметная прибыль</t>
  </si>
  <si>
    <t xml:space="preserve">12     </t>
  </si>
  <si>
    <t xml:space="preserve">ИТОГО </t>
  </si>
  <si>
    <t xml:space="preserve">373     </t>
  </si>
  <si>
    <t>Итого в текущих ценах СМР</t>
  </si>
  <si>
    <t>7,94</t>
  </si>
  <si>
    <t xml:space="preserve">2962     </t>
  </si>
  <si>
    <t>Всего по смете</t>
  </si>
  <si>
    <t>ПНР</t>
  </si>
  <si>
    <t>9</t>
  </si>
  <si>
    <t>ТЕРп-01-11-028-01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</si>
  <si>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НР = 68%
СП = 40%</t>
  </si>
  <si>
    <t>линия</t>
  </si>
  <si>
    <t>10</t>
  </si>
  <si>
    <t>ТЕРп-01-11-024-01</t>
  </si>
  <si>
    <t>Фазировка электрической линии или трансформатора с сетью напряжением до 1 кВ
НР = 68%
СП = 40%</t>
  </si>
  <si>
    <t>фазировка</t>
  </si>
  <si>
    <t>Итого: ПНР</t>
  </si>
  <si>
    <t>1,14</t>
  </si>
  <si>
    <t xml:space="preserve">17     </t>
  </si>
  <si>
    <t xml:space="preserve">11     </t>
  </si>
  <si>
    <t xml:space="preserve">7     </t>
  </si>
  <si>
    <t xml:space="preserve">35     </t>
  </si>
  <si>
    <t>Итого в текущих ценах ПНР</t>
  </si>
  <si>
    <t>25,11</t>
  </si>
  <si>
    <t xml:space="preserve">879     </t>
  </si>
  <si>
    <t>Оборудование</t>
  </si>
  <si>
    <t>11</t>
  </si>
  <si>
    <t>Прайс</t>
  </si>
  <si>
    <t>1-ф счётчик прямого включения 
ЦЕНА=8055/4,81</t>
  </si>
  <si>
    <t>ШТ</t>
  </si>
  <si>
    <t>Итого: Оборудование</t>
  </si>
  <si>
    <t xml:space="preserve">1675     </t>
  </si>
  <si>
    <t>Итого в текущих ценах оборудование</t>
  </si>
  <si>
    <t>4,81</t>
  </si>
  <si>
    <t xml:space="preserve">8057     </t>
  </si>
  <si>
    <t>Итого по смете:</t>
  </si>
  <si>
    <t>2,82</t>
  </si>
  <si>
    <t xml:space="preserve">36     </t>
  </si>
  <si>
    <t xml:space="preserve">30     </t>
  </si>
  <si>
    <t xml:space="preserve">2083     </t>
  </si>
  <si>
    <t xml:space="preserve">Итого в текущих ценах СМР </t>
  </si>
  <si>
    <t xml:space="preserve">Смета составлена в ценах 1 квартал 2020 года </t>
  </si>
  <si>
    <t>2964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</si>
</sst>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1" fillId="0" borderId="1">
      <alignment horizontal="center" vertical="top"/>
    </xf>
    <xf numFmtId="0" fontId="1" fillId="0" borderId="1">
      <alignment horizontal="left" vertical="top"/>
    </xf>
    <xf numFmtId="0" fontId="1" fillId="0" borderId="1">
      <alignment horizontal="right" vertical="top"/>
    </xf>
    <xf numFmtId="0" fontId="3" fillId="0" borderId="2">
      <alignment horizontal="left" vertical="top"/>
    </xf>
    <xf numFmtId="0" fontId="4" fillId="0" borderId="2">
      <alignment horizontal="right" vertical="top"/>
    </xf>
    <xf numFmtId="0" fontId="4" fillId="0" borderId="2">
      <alignment horizontal="left" vertical="top"/>
    </xf>
    <xf numFmtId="0" fontId="4" fillId="0" borderId="0">
      <alignment horizontal="left" vertical="top"/>
    </xf>
    <xf numFmtId="0" fontId="4" fillId="0" borderId="0">
      <alignment horizontal="right" vertical="top"/>
    </xf>
    <xf numFmtId="0" fontId="5" fillId="0" borderId="1">
      <alignment horizontal="left" vertical="top"/>
    </xf>
    <xf numFmtId="0" fontId="5" fillId="0" borderId="1">
      <alignment horizontal="right" vertical="top"/>
    </xf>
    <xf numFmtId="0" fontId="6" fillId="0" borderId="0">
      <alignment horizontal="center"/>
    </xf>
    <xf numFmtId="0" fontId="7" fillId="0" borderId="0">
      <alignment horizontal="center" vertical="top"/>
    </xf>
    <xf numFmtId="0" fontId="7" fillId="0" borderId="0">
      <alignment horizontal="left" vertical="center"/>
    </xf>
    <xf numFmtId="0" fontId="7" fillId="0" borderId="0">
      <alignment horizontal="right" vertical="center"/>
    </xf>
    <xf numFmtId="0" fontId="7" fillId="0" borderId="0">
      <alignment horizontal="left" vertical="top"/>
    </xf>
    <xf numFmtId="0" fontId="7" fillId="0" borderId="0">
      <alignment horizontal="right" vertical="top"/>
    </xf>
    <xf numFmtId="0" fontId="1" fillId="0" borderId="1">
      <alignment horizontal="center" vertical="center"/>
    </xf>
    <xf numFmtId="0" fontId="3" fillId="0" borderId="3">
      <alignment horizontal="center" vertical="center"/>
    </xf>
  </cellStyleXfs>
  <cellXfs count="48">
    <xf numFmtId="0" fontId="0" fillId="0" borderId="0" xfId="0"/>
    <xf numFmtId="0" fontId="1" fillId="0" borderId="1" xfId="19" quotePrefix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19" applyNumberFormat="1" applyAlignment="1">
      <alignment horizontal="center" vertical="center" wrapText="1"/>
    </xf>
    <xf numFmtId="0" fontId="1" fillId="0" borderId="1" xfId="5" applyNumberFormat="1" applyAlignment="1">
      <alignment horizontal="right" vertical="top" wrapText="1"/>
    </xf>
    <xf numFmtId="0" fontId="1" fillId="0" borderId="1" xfId="5" quotePrefix="1" applyAlignment="1">
      <alignment horizontal="right" vertical="top" wrapText="1"/>
    </xf>
    <xf numFmtId="0" fontId="1" fillId="0" borderId="1" xfId="5" applyAlignment="1">
      <alignment horizontal="right" vertical="top" wrapText="1"/>
    </xf>
    <xf numFmtId="0" fontId="4" fillId="0" borderId="2" xfId="7" applyNumberFormat="1" applyAlignment="1">
      <alignment horizontal="right" vertical="top" wrapText="1"/>
    </xf>
    <xf numFmtId="0" fontId="4" fillId="0" borderId="2" xfId="8" quotePrefix="1" applyAlignment="1">
      <alignment horizontal="left" vertical="top" wrapText="1"/>
    </xf>
    <xf numFmtId="0" fontId="4" fillId="0" borderId="0" xfId="10" applyNumberFormat="1" applyAlignment="1">
      <alignment horizontal="right" vertical="top" wrapText="1"/>
    </xf>
    <xf numFmtId="0" fontId="5" fillId="0" borderId="1" xfId="12" quotePrefix="1" applyAlignment="1">
      <alignment horizontal="right" vertical="top" wrapText="1"/>
    </xf>
    <xf numFmtId="0" fontId="1" fillId="0" borderId="0" xfId="1" quotePrefix="1" applyAlignment="1">
      <alignment horizontal="left" vertical="top" wrapText="1"/>
    </xf>
    <xf numFmtId="0" fontId="0" fillId="0" borderId="0" xfId="0" applyAlignment="1">
      <alignment wrapText="1"/>
    </xf>
    <xf numFmtId="0" fontId="2" fillId="0" borderId="0" xfId="2" quotePrefix="1" applyAlignment="1">
      <alignment horizontal="right" vertical="top" wrapText="1"/>
    </xf>
    <xf numFmtId="0" fontId="6" fillId="0" borderId="0" xfId="13" quotePrefix="1" applyAlignment="1">
      <alignment horizontal="center" wrapText="1"/>
    </xf>
    <xf numFmtId="0" fontId="7" fillId="0" borderId="0" xfId="14" quotePrefix="1" applyAlignment="1">
      <alignment horizontal="center" vertical="top" wrapText="1"/>
    </xf>
    <xf numFmtId="0" fontId="7" fillId="0" borderId="0" xfId="15" quotePrefix="1" applyAlignment="1">
      <alignment horizontal="left" vertical="center" wrapText="1"/>
    </xf>
    <xf numFmtId="0" fontId="1" fillId="0" borderId="4" xfId="19" quotePrefix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7" fillId="0" borderId="0" xfId="16" applyNumberFormat="1" applyAlignment="1">
      <alignment horizontal="right" vertical="center" wrapText="1"/>
    </xf>
    <xf numFmtId="0" fontId="7" fillId="0" borderId="0" xfId="17" quotePrefix="1" applyAlignment="1">
      <alignment horizontal="left" vertical="top" wrapText="1"/>
    </xf>
    <xf numFmtId="0" fontId="7" fillId="0" borderId="0" xfId="18" applyNumberFormat="1" applyAlignment="1">
      <alignment horizontal="right" vertical="top" wrapText="1"/>
    </xf>
    <xf numFmtId="0" fontId="1" fillId="0" borderId="7" xfId="5" applyNumberFormat="1" applyBorder="1" applyAlignment="1">
      <alignment horizontal="right" vertical="top" wrapText="1"/>
    </xf>
    <xf numFmtId="0" fontId="0" fillId="0" borderId="8" xfId="0" applyBorder="1" applyAlignment="1">
      <alignment wrapText="1"/>
    </xf>
    <xf numFmtId="0" fontId="7" fillId="0" borderId="3" xfId="15" quotePrefix="1" applyBorder="1" applyAlignment="1">
      <alignment horizontal="left" vertical="center" wrapText="1"/>
    </xf>
    <xf numFmtId="0" fontId="0" fillId="0" borderId="3" xfId="0" applyBorder="1" applyAlignment="1">
      <alignment wrapText="1"/>
    </xf>
    <xf numFmtId="0" fontId="1" fillId="0" borderId="7" xfId="19" quotePrefix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1" fillId="0" borderId="7" xfId="5" applyBorder="1" applyAlignment="1">
      <alignment horizontal="right" vertical="top" wrapText="1"/>
    </xf>
    <xf numFmtId="0" fontId="0" fillId="0" borderId="8" xfId="0" applyBorder="1" applyAlignment="1">
      <alignment vertical="top" wrapText="1"/>
    </xf>
    <xf numFmtId="0" fontId="1" fillId="0" borderId="9" xfId="19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3" fillId="0" borderId="6" xfId="20" quotePrefix="1" applyBorder="1" applyAlignment="1">
      <alignment horizontal="center" vertical="center" wrapText="1"/>
    </xf>
    <xf numFmtId="0" fontId="1" fillId="0" borderId="7" xfId="3" quotePrefix="1" applyBorder="1" applyAlignment="1">
      <alignment horizontal="center" vertical="top" wrapText="1"/>
    </xf>
    <xf numFmtId="0" fontId="1" fillId="0" borderId="7" xfId="4" quotePrefix="1" applyBorder="1" applyAlignment="1">
      <alignment horizontal="left" vertical="top" wrapText="1"/>
    </xf>
    <xf numFmtId="0" fontId="3" fillId="0" borderId="2" xfId="6" quotePrefix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4" fillId="0" borderId="2" xfId="7" applyNumberFormat="1" applyAlignment="1">
      <alignment horizontal="right" vertical="top" wrapText="1"/>
    </xf>
    <xf numFmtId="0" fontId="4" fillId="0" borderId="0" xfId="9" quotePrefix="1" applyAlignment="1">
      <alignment horizontal="left" vertical="top" wrapText="1"/>
    </xf>
    <xf numFmtId="0" fontId="0" fillId="0" borderId="0" xfId="0" applyAlignment="1">
      <alignment vertical="top" wrapText="1"/>
    </xf>
    <xf numFmtId="0" fontId="5" fillId="0" borderId="4" xfId="11" quotePrefix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5" fillId="0" borderId="4" xfId="12" quotePrefix="1" applyBorder="1" applyAlignment="1">
      <alignment horizontal="right" vertical="top" wrapText="1"/>
    </xf>
    <xf numFmtId="0" fontId="0" fillId="0" borderId="6" xfId="0" applyBorder="1" applyAlignment="1">
      <alignment vertical="top" wrapText="1"/>
    </xf>
    <xf numFmtId="0" fontId="0" fillId="0" borderId="2" xfId="0" applyBorder="1" applyAlignment="1">
      <alignment wrapText="1"/>
    </xf>
  </cellXfs>
  <cellStyles count="21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9" xfId="12"/>
    <cellStyle name="S2" xfId="13"/>
    <cellStyle name="S3" xfId="14"/>
    <cellStyle name="S4" xfId="15"/>
    <cellStyle name="S5" xfId="16"/>
    <cellStyle name="S6" xfId="17"/>
    <cellStyle name="S7" xfId="18"/>
    <cellStyle name="S8" xfId="19"/>
    <cellStyle name="S9" xfId="2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topLeftCell="A64" zoomScale="124" zoomScaleNormal="124" workbookViewId="0">
      <selection activeCell="K91" sqref="K91"/>
    </sheetView>
  </sheetViews>
  <sheetFormatPr defaultRowHeight="15" x14ac:dyDescent="0.25"/>
  <cols>
    <col min="1" max="1" width="4" style="2" customWidth="1"/>
    <col min="2" max="2" width="11.5703125" style="2" customWidth="1"/>
    <col min="3" max="3" width="19.140625" style="2" customWidth="1"/>
    <col min="4" max="11" width="7.85546875" style="2" customWidth="1"/>
    <col min="12" max="16384" width="9.140625" style="2"/>
  </cols>
  <sheetData>
    <row r="1" spans="1:11" ht="14.25" customHeight="1" x14ac:dyDescent="0.25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3" t="s">
        <v>1</v>
      </c>
      <c r="K1" s="12"/>
    </row>
    <row r="2" spans="1:11" ht="28.7" customHeight="1" x14ac:dyDescent="0.25">
      <c r="A2" s="14" t="s">
        <v>2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28.7" customHeight="1" x14ac:dyDescent="0.25">
      <c r="A3" s="15" t="s">
        <v>3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18.95" customHeight="1" x14ac:dyDescent="0.25">
      <c r="A4" s="16" t="s">
        <v>4</v>
      </c>
      <c r="B4" s="12"/>
      <c r="C4" s="16" t="s">
        <v>5</v>
      </c>
      <c r="D4" s="12"/>
      <c r="E4" s="12"/>
      <c r="F4" s="12"/>
      <c r="G4" s="12"/>
      <c r="H4" s="12"/>
      <c r="I4" s="12"/>
      <c r="J4" s="12"/>
      <c r="K4" s="12"/>
    </row>
    <row r="5" spans="1:11" ht="18.95" customHeight="1" x14ac:dyDescent="0.25">
      <c r="A5" s="16" t="s">
        <v>6</v>
      </c>
      <c r="B5" s="12"/>
      <c r="C5" s="12"/>
      <c r="D5" s="20">
        <f>F79</f>
        <v>11900</v>
      </c>
      <c r="E5" s="12"/>
      <c r="F5" s="16" t="s">
        <v>7</v>
      </c>
      <c r="G5" s="12"/>
      <c r="H5" s="12"/>
      <c r="I5" s="12"/>
      <c r="J5" s="12"/>
      <c r="K5" s="12"/>
    </row>
    <row r="6" spans="1:11" ht="14.25" customHeight="1" x14ac:dyDescent="0.25">
      <c r="A6" s="21" t="s">
        <v>8</v>
      </c>
      <c r="B6" s="12"/>
      <c r="C6" s="12"/>
      <c r="D6" s="22">
        <v>36</v>
      </c>
      <c r="E6" s="12"/>
      <c r="F6" s="21" t="s">
        <v>7</v>
      </c>
      <c r="G6" s="12"/>
      <c r="H6" s="12"/>
      <c r="I6" s="12"/>
      <c r="J6" s="12"/>
      <c r="K6" s="12"/>
    </row>
    <row r="7" spans="1:11" ht="14.25" customHeight="1" x14ac:dyDescent="0.25">
      <c r="A7" s="21" t="s">
        <v>9</v>
      </c>
      <c r="B7" s="12"/>
      <c r="C7" s="12"/>
      <c r="D7" s="22">
        <v>3</v>
      </c>
      <c r="E7" s="12"/>
      <c r="F7" s="21" t="s">
        <v>10</v>
      </c>
      <c r="G7" s="12"/>
      <c r="H7" s="12"/>
      <c r="I7" s="12"/>
      <c r="J7" s="12"/>
      <c r="K7" s="12"/>
    </row>
    <row r="8" spans="1:11" ht="14.25" customHeight="1" x14ac:dyDescent="0.25">
      <c r="A8" s="25" t="s">
        <v>103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1" ht="20.100000000000001" customHeight="1" x14ac:dyDescent="0.25">
      <c r="A9" s="27" t="s">
        <v>11</v>
      </c>
      <c r="B9" s="27" t="s">
        <v>12</v>
      </c>
      <c r="C9" s="27" t="s">
        <v>13</v>
      </c>
      <c r="D9" s="27" t="s">
        <v>14</v>
      </c>
      <c r="E9" s="17" t="s">
        <v>15</v>
      </c>
      <c r="F9" s="18"/>
      <c r="G9" s="17" t="s">
        <v>16</v>
      </c>
      <c r="H9" s="19"/>
      <c r="I9" s="18"/>
      <c r="J9" s="31" t="s">
        <v>17</v>
      </c>
      <c r="K9" s="32"/>
    </row>
    <row r="10" spans="1:11" ht="31.5" customHeight="1" x14ac:dyDescent="0.25">
      <c r="A10" s="28"/>
      <c r="B10" s="28"/>
      <c r="C10" s="28"/>
      <c r="D10" s="28"/>
      <c r="E10" s="1" t="s">
        <v>18</v>
      </c>
      <c r="F10" s="1" t="s">
        <v>19</v>
      </c>
      <c r="G10" s="27" t="s">
        <v>18</v>
      </c>
      <c r="H10" s="27" t="s">
        <v>20</v>
      </c>
      <c r="I10" s="1" t="s">
        <v>19</v>
      </c>
      <c r="J10" s="33"/>
      <c r="K10" s="34"/>
    </row>
    <row r="11" spans="1:11" ht="31.5" customHeight="1" x14ac:dyDescent="0.25">
      <c r="A11" s="24"/>
      <c r="B11" s="24"/>
      <c r="C11" s="24"/>
      <c r="D11" s="24"/>
      <c r="E11" s="1" t="s">
        <v>20</v>
      </c>
      <c r="F11" s="1" t="s">
        <v>21</v>
      </c>
      <c r="G11" s="24"/>
      <c r="H11" s="24"/>
      <c r="I11" s="1" t="s">
        <v>21</v>
      </c>
      <c r="J11" s="1" t="s">
        <v>22</v>
      </c>
      <c r="K11" s="1" t="s">
        <v>18</v>
      </c>
    </row>
    <row r="12" spans="1:11" ht="14.25" customHeight="1" x14ac:dyDescent="0.25">
      <c r="A12" s="1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</row>
    <row r="13" spans="1:11" ht="18.2" customHeight="1" x14ac:dyDescent="0.25">
      <c r="A13" s="35" t="s">
        <v>23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14.25" customHeight="1" x14ac:dyDescent="0.25">
      <c r="A14" s="36" t="s">
        <v>24</v>
      </c>
      <c r="B14" s="37" t="s">
        <v>25</v>
      </c>
      <c r="C14" s="37" t="s">
        <v>26</v>
      </c>
      <c r="D14" s="4">
        <v>1</v>
      </c>
      <c r="E14" s="4">
        <v>6.54</v>
      </c>
      <c r="F14" s="4">
        <v>2.58</v>
      </c>
      <c r="G14" s="23">
        <v>7</v>
      </c>
      <c r="H14" s="23">
        <v>3</v>
      </c>
      <c r="I14" s="4">
        <v>3</v>
      </c>
      <c r="J14" s="23">
        <v>0.28000000000000003</v>
      </c>
      <c r="K14" s="23">
        <v>0.28000000000000003</v>
      </c>
    </row>
    <row r="15" spans="1:11" ht="46.5" customHeight="1" x14ac:dyDescent="0.25">
      <c r="A15" s="24"/>
      <c r="B15" s="24"/>
      <c r="C15" s="24"/>
      <c r="D15" s="5" t="s">
        <v>27</v>
      </c>
      <c r="E15" s="4">
        <v>3.3</v>
      </c>
      <c r="F15" s="4">
        <v>0.16</v>
      </c>
      <c r="G15" s="24"/>
      <c r="H15" s="24"/>
      <c r="I15" s="6"/>
      <c r="J15" s="24"/>
      <c r="K15" s="24"/>
    </row>
    <row r="16" spans="1:11" ht="14.25" customHeight="1" x14ac:dyDescent="0.25">
      <c r="A16" s="36" t="s">
        <v>28</v>
      </c>
      <c r="B16" s="37" t="s">
        <v>29</v>
      </c>
      <c r="C16" s="37" t="s">
        <v>30</v>
      </c>
      <c r="D16" s="4">
        <v>0.04</v>
      </c>
      <c r="E16" s="4">
        <v>1122.03</v>
      </c>
      <c r="F16" s="6"/>
      <c r="G16" s="23">
        <v>45</v>
      </c>
      <c r="H16" s="29"/>
      <c r="I16" s="6"/>
      <c r="J16" s="29"/>
      <c r="K16" s="29"/>
    </row>
    <row r="17" spans="1:11" ht="79.349999999999994" customHeight="1" x14ac:dyDescent="0.25">
      <c r="A17" s="24"/>
      <c r="B17" s="24"/>
      <c r="C17" s="24"/>
      <c r="D17" s="5" t="s">
        <v>27</v>
      </c>
      <c r="E17" s="6"/>
      <c r="F17" s="6"/>
      <c r="G17" s="24"/>
      <c r="H17" s="30"/>
      <c r="I17" s="6"/>
      <c r="J17" s="30"/>
      <c r="K17" s="30"/>
    </row>
    <row r="18" spans="1:11" ht="14.25" customHeight="1" x14ac:dyDescent="0.25">
      <c r="A18" s="36" t="s">
        <v>31</v>
      </c>
      <c r="B18" s="37" t="s">
        <v>32</v>
      </c>
      <c r="C18" s="37" t="s">
        <v>33</v>
      </c>
      <c r="D18" s="4">
        <v>0.02</v>
      </c>
      <c r="E18" s="4">
        <v>737</v>
      </c>
      <c r="F18" s="6"/>
      <c r="G18" s="23">
        <v>15</v>
      </c>
      <c r="H18" s="29"/>
      <c r="I18" s="6"/>
      <c r="J18" s="29"/>
      <c r="K18" s="29"/>
    </row>
    <row r="19" spans="1:11" ht="17.45" customHeight="1" x14ac:dyDescent="0.25">
      <c r="A19" s="30"/>
      <c r="B19" s="30"/>
      <c r="C19" s="30"/>
      <c r="D19" s="5" t="s">
        <v>34</v>
      </c>
      <c r="E19" s="6"/>
      <c r="F19" s="6"/>
      <c r="G19" s="30"/>
      <c r="H19" s="30"/>
      <c r="I19" s="6"/>
      <c r="J19" s="30"/>
      <c r="K19" s="30"/>
    </row>
    <row r="20" spans="1:11" ht="14.25" customHeight="1" x14ac:dyDescent="0.25">
      <c r="A20" s="36" t="s">
        <v>35</v>
      </c>
      <c r="B20" s="37" t="s">
        <v>36</v>
      </c>
      <c r="C20" s="37" t="s">
        <v>37</v>
      </c>
      <c r="D20" s="4">
        <v>0.02</v>
      </c>
      <c r="E20" s="4">
        <v>3831</v>
      </c>
      <c r="F20" s="6"/>
      <c r="G20" s="23">
        <v>77</v>
      </c>
      <c r="H20" s="29"/>
      <c r="I20" s="6"/>
      <c r="J20" s="29"/>
      <c r="K20" s="29"/>
    </row>
    <row r="21" spans="1:11" ht="17.45" customHeight="1" x14ac:dyDescent="0.25">
      <c r="A21" s="30"/>
      <c r="B21" s="30"/>
      <c r="C21" s="30"/>
      <c r="D21" s="5" t="s">
        <v>34</v>
      </c>
      <c r="E21" s="6"/>
      <c r="F21" s="6"/>
      <c r="G21" s="30"/>
      <c r="H21" s="30"/>
      <c r="I21" s="6"/>
      <c r="J21" s="30"/>
      <c r="K21" s="30"/>
    </row>
    <row r="22" spans="1:11" ht="14.25" customHeight="1" x14ac:dyDescent="0.25">
      <c r="A22" s="36" t="s">
        <v>38</v>
      </c>
      <c r="B22" s="37" t="s">
        <v>39</v>
      </c>
      <c r="C22" s="37" t="s">
        <v>40</v>
      </c>
      <c r="D22" s="4">
        <v>0.02</v>
      </c>
      <c r="E22" s="4">
        <v>5661</v>
      </c>
      <c r="F22" s="6"/>
      <c r="G22" s="23">
        <v>113</v>
      </c>
      <c r="H22" s="29"/>
      <c r="I22" s="6"/>
      <c r="J22" s="29"/>
      <c r="K22" s="29"/>
    </row>
    <row r="23" spans="1:11" ht="24.6" customHeight="1" x14ac:dyDescent="0.25">
      <c r="A23" s="30"/>
      <c r="B23" s="30"/>
      <c r="C23" s="30"/>
      <c r="D23" s="5" t="s">
        <v>34</v>
      </c>
      <c r="E23" s="6"/>
      <c r="F23" s="6"/>
      <c r="G23" s="30"/>
      <c r="H23" s="30"/>
      <c r="I23" s="6"/>
      <c r="J23" s="30"/>
      <c r="K23" s="30"/>
    </row>
    <row r="24" spans="1:11" ht="14.25" customHeight="1" x14ac:dyDescent="0.25">
      <c r="A24" s="36" t="s">
        <v>41</v>
      </c>
      <c r="B24" s="37" t="s">
        <v>42</v>
      </c>
      <c r="C24" s="37" t="s">
        <v>43</v>
      </c>
      <c r="D24" s="4">
        <v>0.06</v>
      </c>
      <c r="E24" s="4">
        <v>6.89</v>
      </c>
      <c r="F24" s="6"/>
      <c r="G24" s="23">
        <v>1</v>
      </c>
      <c r="H24" s="29"/>
      <c r="I24" s="6"/>
      <c r="J24" s="29"/>
      <c r="K24" s="29"/>
    </row>
    <row r="25" spans="1:11" ht="17.45" customHeight="1" x14ac:dyDescent="0.25">
      <c r="A25" s="30"/>
      <c r="B25" s="30"/>
      <c r="C25" s="30"/>
      <c r="D25" s="5" t="s">
        <v>34</v>
      </c>
      <c r="E25" s="6"/>
      <c r="F25" s="6"/>
      <c r="G25" s="30"/>
      <c r="H25" s="30"/>
      <c r="I25" s="6"/>
      <c r="J25" s="30"/>
      <c r="K25" s="30"/>
    </row>
    <row r="26" spans="1:11" ht="14.25" customHeight="1" x14ac:dyDescent="0.25">
      <c r="A26" s="36" t="s">
        <v>44</v>
      </c>
      <c r="B26" s="37" t="s">
        <v>45</v>
      </c>
      <c r="C26" s="37" t="s">
        <v>46</v>
      </c>
      <c r="D26" s="4">
        <v>0.04</v>
      </c>
      <c r="E26" s="4">
        <v>585.46</v>
      </c>
      <c r="F26" s="4">
        <v>16.73</v>
      </c>
      <c r="G26" s="23">
        <v>23</v>
      </c>
      <c r="H26" s="23">
        <v>16</v>
      </c>
      <c r="I26" s="4">
        <v>1</v>
      </c>
      <c r="J26" s="23">
        <v>34.700000000000003</v>
      </c>
      <c r="K26" s="23">
        <v>1.39</v>
      </c>
    </row>
    <row r="27" spans="1:11" ht="57" customHeight="1" x14ac:dyDescent="0.25">
      <c r="A27" s="30"/>
      <c r="B27" s="30"/>
      <c r="C27" s="30"/>
      <c r="D27" s="5" t="s">
        <v>47</v>
      </c>
      <c r="E27" s="4">
        <v>408.77</v>
      </c>
      <c r="F27" s="4">
        <v>0.16</v>
      </c>
      <c r="G27" s="30"/>
      <c r="H27" s="30"/>
      <c r="I27" s="6"/>
      <c r="J27" s="30"/>
      <c r="K27" s="30"/>
    </row>
    <row r="28" spans="1:11" ht="14.25" customHeight="1" x14ac:dyDescent="0.25">
      <c r="A28" s="36" t="s">
        <v>48</v>
      </c>
      <c r="B28" s="37" t="s">
        <v>49</v>
      </c>
      <c r="C28" s="37" t="s">
        <v>50</v>
      </c>
      <c r="D28" s="4">
        <v>5.0000000000000001E-3</v>
      </c>
      <c r="E28" s="4">
        <v>12206.04</v>
      </c>
      <c r="F28" s="6"/>
      <c r="G28" s="23">
        <v>61</v>
      </c>
      <c r="H28" s="29"/>
      <c r="I28" s="6"/>
      <c r="J28" s="29"/>
      <c r="K28" s="29"/>
    </row>
    <row r="29" spans="1:11" ht="57" customHeight="1" x14ac:dyDescent="0.25">
      <c r="A29" s="30"/>
      <c r="B29" s="30"/>
      <c r="C29" s="30"/>
      <c r="D29" s="5" t="s">
        <v>51</v>
      </c>
      <c r="E29" s="6"/>
      <c r="F29" s="6"/>
      <c r="G29" s="30"/>
      <c r="H29" s="30"/>
      <c r="I29" s="6"/>
      <c r="J29" s="30"/>
      <c r="K29" s="30"/>
    </row>
    <row r="30" spans="1:11" ht="18.2" customHeight="1" x14ac:dyDescent="0.25">
      <c r="A30" s="38" t="s">
        <v>52</v>
      </c>
      <c r="B30" s="39"/>
      <c r="C30" s="39"/>
      <c r="D30" s="39"/>
      <c r="E30" s="39"/>
      <c r="F30" s="40">
        <v>342</v>
      </c>
      <c r="G30" s="39"/>
      <c r="H30" s="7">
        <v>19</v>
      </c>
      <c r="I30" s="7">
        <v>4</v>
      </c>
      <c r="J30" s="8" t="s">
        <v>5</v>
      </c>
      <c r="K30" s="7">
        <v>1.67</v>
      </c>
    </row>
    <row r="31" spans="1:11" ht="16.7" customHeight="1" x14ac:dyDescent="0.25">
      <c r="A31" s="41" t="s">
        <v>5</v>
      </c>
      <c r="B31" s="42"/>
      <c r="C31" s="42"/>
      <c r="D31" s="42"/>
      <c r="E31" s="42"/>
      <c r="F31" s="42"/>
      <c r="G31" s="42"/>
      <c r="H31" s="42"/>
      <c r="I31" s="9">
        <v>0</v>
      </c>
      <c r="J31" s="41" t="s">
        <v>5</v>
      </c>
      <c r="K31" s="42"/>
    </row>
    <row r="32" spans="1:11" ht="8.4499999999999993" customHeight="1" x14ac:dyDescent="0.25"/>
    <row r="33" spans="1:11" ht="11.45" customHeight="1" x14ac:dyDescent="0.25">
      <c r="A33" s="43" t="s">
        <v>5</v>
      </c>
      <c r="B33" s="44"/>
      <c r="C33" s="43" t="s">
        <v>9</v>
      </c>
      <c r="D33" s="44"/>
      <c r="E33" s="10" t="s">
        <v>5</v>
      </c>
      <c r="F33" s="45" t="s">
        <v>53</v>
      </c>
      <c r="G33" s="44"/>
      <c r="H33" s="43" t="s">
        <v>5</v>
      </c>
      <c r="I33" s="46"/>
      <c r="J33" s="46"/>
      <c r="K33" s="44"/>
    </row>
    <row r="34" spans="1:11" ht="11.45" customHeight="1" x14ac:dyDescent="0.25">
      <c r="A34" s="43" t="s">
        <v>5</v>
      </c>
      <c r="B34" s="44"/>
      <c r="C34" s="43" t="s">
        <v>54</v>
      </c>
      <c r="D34" s="44"/>
      <c r="E34" s="10" t="s">
        <v>5</v>
      </c>
      <c r="F34" s="45" t="s">
        <v>55</v>
      </c>
      <c r="G34" s="44"/>
      <c r="H34" s="43" t="s">
        <v>5</v>
      </c>
      <c r="I34" s="46"/>
      <c r="J34" s="46"/>
      <c r="K34" s="44"/>
    </row>
    <row r="35" spans="1:11" ht="11.45" customHeight="1" x14ac:dyDescent="0.25">
      <c r="A35" s="43" t="s">
        <v>5</v>
      </c>
      <c r="B35" s="44"/>
      <c r="C35" s="43" t="s">
        <v>56</v>
      </c>
      <c r="D35" s="44"/>
      <c r="E35" s="10" t="s">
        <v>5</v>
      </c>
      <c r="F35" s="45" t="s">
        <v>57</v>
      </c>
      <c r="G35" s="44"/>
      <c r="H35" s="43" t="s">
        <v>5</v>
      </c>
      <c r="I35" s="46"/>
      <c r="J35" s="46"/>
      <c r="K35" s="44"/>
    </row>
    <row r="36" spans="1:11" ht="11.45" customHeight="1" x14ac:dyDescent="0.25">
      <c r="A36" s="43" t="s">
        <v>5</v>
      </c>
      <c r="B36" s="44"/>
      <c r="C36" s="43" t="s">
        <v>58</v>
      </c>
      <c r="D36" s="44"/>
      <c r="E36" s="10" t="s">
        <v>5</v>
      </c>
      <c r="F36" s="45" t="s">
        <v>59</v>
      </c>
      <c r="G36" s="44"/>
      <c r="H36" s="43" t="s">
        <v>5</v>
      </c>
      <c r="I36" s="19"/>
      <c r="J36" s="19"/>
      <c r="K36" s="18"/>
    </row>
    <row r="37" spans="1:11" ht="11.45" customHeight="1" x14ac:dyDescent="0.25">
      <c r="A37" s="43" t="s">
        <v>5</v>
      </c>
      <c r="B37" s="18"/>
      <c r="C37" s="43" t="s">
        <v>60</v>
      </c>
      <c r="D37" s="18"/>
      <c r="E37" s="10" t="s">
        <v>5</v>
      </c>
      <c r="F37" s="45" t="s">
        <v>55</v>
      </c>
      <c r="G37" s="18"/>
      <c r="H37" s="43" t="s">
        <v>5</v>
      </c>
      <c r="I37" s="19"/>
      <c r="J37" s="19"/>
      <c r="K37" s="18"/>
    </row>
    <row r="38" spans="1:11" ht="11.45" customHeight="1" x14ac:dyDescent="0.25">
      <c r="A38" s="43" t="s">
        <v>5</v>
      </c>
      <c r="B38" s="18"/>
      <c r="C38" s="43" t="s">
        <v>61</v>
      </c>
      <c r="D38" s="18"/>
      <c r="E38" s="10" t="s">
        <v>5</v>
      </c>
      <c r="F38" s="45" t="s">
        <v>62</v>
      </c>
      <c r="G38" s="18"/>
      <c r="H38" s="43" t="s">
        <v>5</v>
      </c>
      <c r="I38" s="19"/>
      <c r="J38" s="19"/>
      <c r="K38" s="18"/>
    </row>
    <row r="39" spans="1:11" ht="11.45" customHeight="1" x14ac:dyDescent="0.25">
      <c r="A39" s="43" t="s">
        <v>5</v>
      </c>
      <c r="B39" s="18"/>
      <c r="C39" s="43" t="s">
        <v>63</v>
      </c>
      <c r="D39" s="18"/>
      <c r="E39" s="10" t="s">
        <v>5</v>
      </c>
      <c r="F39" s="45" t="s">
        <v>64</v>
      </c>
      <c r="G39" s="18"/>
      <c r="H39" s="43" t="s">
        <v>5</v>
      </c>
      <c r="I39" s="19"/>
      <c r="J39" s="19"/>
      <c r="K39" s="18"/>
    </row>
    <row r="40" spans="1:11" ht="11.45" customHeight="1" x14ac:dyDescent="0.25">
      <c r="A40" s="43" t="s">
        <v>5</v>
      </c>
      <c r="B40" s="18"/>
      <c r="C40" s="43" t="s">
        <v>65</v>
      </c>
      <c r="D40" s="18"/>
      <c r="E40" s="10" t="s">
        <v>66</v>
      </c>
      <c r="F40" s="45" t="s">
        <v>67</v>
      </c>
      <c r="G40" s="18"/>
      <c r="H40" s="43" t="s">
        <v>5</v>
      </c>
      <c r="I40" s="19"/>
      <c r="J40" s="19"/>
      <c r="K40" s="18"/>
    </row>
    <row r="41" spans="1:11" ht="11.45" customHeight="1" x14ac:dyDescent="0.25">
      <c r="A41" s="43" t="s">
        <v>5</v>
      </c>
      <c r="B41" s="18"/>
      <c r="C41" s="43" t="s">
        <v>68</v>
      </c>
      <c r="D41" s="18"/>
      <c r="E41" s="10" t="s">
        <v>5</v>
      </c>
      <c r="F41" s="45" t="s">
        <v>67</v>
      </c>
      <c r="G41" s="18"/>
      <c r="H41" s="43" t="s">
        <v>5</v>
      </c>
      <c r="I41" s="19"/>
      <c r="J41" s="19"/>
      <c r="K41" s="18"/>
    </row>
    <row r="42" spans="1:11" ht="18.2" customHeight="1" x14ac:dyDescent="0.25">
      <c r="A42" s="35" t="s">
        <v>69</v>
      </c>
      <c r="B42" s="19"/>
      <c r="C42" s="19"/>
      <c r="D42" s="19"/>
      <c r="E42" s="19"/>
      <c r="F42" s="19"/>
      <c r="G42" s="19"/>
      <c r="H42" s="19"/>
      <c r="I42" s="19"/>
      <c r="J42" s="19"/>
      <c r="K42" s="19"/>
    </row>
    <row r="43" spans="1:11" ht="14.25" customHeight="1" x14ac:dyDescent="0.25">
      <c r="A43" s="36" t="s">
        <v>70</v>
      </c>
      <c r="B43" s="37" t="s">
        <v>71</v>
      </c>
      <c r="C43" s="37" t="s">
        <v>72</v>
      </c>
      <c r="D43" s="4">
        <v>1</v>
      </c>
      <c r="E43" s="4">
        <v>4.87</v>
      </c>
      <c r="F43" s="6"/>
      <c r="G43" s="23">
        <v>5</v>
      </c>
      <c r="H43" s="23">
        <v>5</v>
      </c>
      <c r="I43" s="6"/>
      <c r="J43" s="23">
        <v>0.32</v>
      </c>
      <c r="K43" s="23">
        <v>0.32</v>
      </c>
    </row>
    <row r="44" spans="1:11" ht="133.35" customHeight="1" x14ac:dyDescent="0.25">
      <c r="A44" s="24"/>
      <c r="B44" s="24"/>
      <c r="C44" s="24"/>
      <c r="D44" s="5" t="s">
        <v>73</v>
      </c>
      <c r="E44" s="4">
        <v>4.87</v>
      </c>
      <c r="F44" s="6"/>
      <c r="G44" s="24"/>
      <c r="H44" s="24"/>
      <c r="I44" s="6"/>
      <c r="J44" s="24"/>
      <c r="K44" s="24"/>
    </row>
    <row r="45" spans="1:11" ht="14.25" customHeight="1" x14ac:dyDescent="0.25">
      <c r="A45" s="36" t="s">
        <v>74</v>
      </c>
      <c r="B45" s="37" t="s">
        <v>75</v>
      </c>
      <c r="C45" s="37" t="s">
        <v>76</v>
      </c>
      <c r="D45" s="4">
        <v>1</v>
      </c>
      <c r="E45" s="4">
        <v>12.47</v>
      </c>
      <c r="F45" s="6"/>
      <c r="G45" s="23">
        <v>12</v>
      </c>
      <c r="H45" s="23">
        <v>12</v>
      </c>
      <c r="I45" s="6"/>
      <c r="J45" s="23">
        <v>0.82</v>
      </c>
      <c r="K45" s="23">
        <v>0.82</v>
      </c>
    </row>
    <row r="46" spans="1:11" ht="57" customHeight="1" x14ac:dyDescent="0.25">
      <c r="A46" s="24"/>
      <c r="B46" s="24"/>
      <c r="C46" s="24"/>
      <c r="D46" s="5" t="s">
        <v>77</v>
      </c>
      <c r="E46" s="4">
        <v>12.47</v>
      </c>
      <c r="F46" s="6"/>
      <c r="G46" s="30"/>
      <c r="H46" s="30"/>
      <c r="I46" s="6"/>
      <c r="J46" s="30"/>
      <c r="K46" s="30"/>
    </row>
    <row r="47" spans="1:11" ht="18.2" customHeight="1" x14ac:dyDescent="0.25">
      <c r="A47" s="38" t="s">
        <v>78</v>
      </c>
      <c r="B47" s="39"/>
      <c r="C47" s="39"/>
      <c r="D47" s="39"/>
      <c r="E47" s="39"/>
      <c r="F47" s="40">
        <v>17</v>
      </c>
      <c r="G47" s="39"/>
      <c r="H47" s="7">
        <v>17</v>
      </c>
      <c r="I47" s="7">
        <v>0</v>
      </c>
      <c r="J47" s="8" t="s">
        <v>5</v>
      </c>
      <c r="K47" s="7">
        <v>1.1399999999999999</v>
      </c>
    </row>
    <row r="48" spans="1:11" ht="16.7" customHeight="1" x14ac:dyDescent="0.25">
      <c r="A48" s="41" t="s">
        <v>5</v>
      </c>
      <c r="B48" s="42"/>
      <c r="C48" s="42"/>
      <c r="D48" s="42"/>
      <c r="E48" s="42"/>
      <c r="F48" s="42"/>
      <c r="G48" s="42"/>
      <c r="H48" s="42"/>
      <c r="I48" s="9">
        <v>0</v>
      </c>
      <c r="J48" s="41" t="s">
        <v>5</v>
      </c>
      <c r="K48" s="42"/>
    </row>
    <row r="49" spans="1:11" ht="8.4499999999999993" customHeight="1" x14ac:dyDescent="0.25"/>
    <row r="50" spans="1:11" ht="11.45" customHeight="1" x14ac:dyDescent="0.25">
      <c r="A50" s="43" t="s">
        <v>5</v>
      </c>
      <c r="B50" s="44"/>
      <c r="C50" s="43" t="s">
        <v>9</v>
      </c>
      <c r="D50" s="44"/>
      <c r="E50" s="10" t="s">
        <v>5</v>
      </c>
      <c r="F50" s="45" t="s">
        <v>79</v>
      </c>
      <c r="G50" s="44"/>
      <c r="H50" s="43" t="s">
        <v>5</v>
      </c>
      <c r="I50" s="46"/>
      <c r="J50" s="46"/>
      <c r="K50" s="44"/>
    </row>
    <row r="51" spans="1:11" ht="11.45" customHeight="1" x14ac:dyDescent="0.25">
      <c r="A51" s="43" t="s">
        <v>5</v>
      </c>
      <c r="B51" s="44"/>
      <c r="C51" s="43" t="s">
        <v>54</v>
      </c>
      <c r="D51" s="44"/>
      <c r="E51" s="10" t="s">
        <v>5</v>
      </c>
      <c r="F51" s="45" t="s">
        <v>80</v>
      </c>
      <c r="G51" s="44"/>
      <c r="H51" s="43" t="s">
        <v>5</v>
      </c>
      <c r="I51" s="46"/>
      <c r="J51" s="46"/>
      <c r="K51" s="44"/>
    </row>
    <row r="52" spans="1:11" ht="11.45" customHeight="1" x14ac:dyDescent="0.25">
      <c r="A52" s="43" t="s">
        <v>5</v>
      </c>
      <c r="B52" s="44"/>
      <c r="C52" s="43" t="s">
        <v>60</v>
      </c>
      <c r="D52" s="44"/>
      <c r="E52" s="10" t="s">
        <v>5</v>
      </c>
      <c r="F52" s="45" t="s">
        <v>81</v>
      </c>
      <c r="G52" s="44"/>
      <c r="H52" s="43" t="s">
        <v>5</v>
      </c>
      <c r="I52" s="46"/>
      <c r="J52" s="46"/>
      <c r="K52" s="44"/>
    </row>
    <row r="53" spans="1:11" ht="11.45" customHeight="1" x14ac:dyDescent="0.25">
      <c r="A53" s="43" t="s">
        <v>5</v>
      </c>
      <c r="B53" s="44"/>
      <c r="C53" s="43" t="s">
        <v>61</v>
      </c>
      <c r="D53" s="44"/>
      <c r="E53" s="10" t="s">
        <v>5</v>
      </c>
      <c r="F53" s="45" t="s">
        <v>82</v>
      </c>
      <c r="G53" s="44"/>
      <c r="H53" s="43" t="s">
        <v>5</v>
      </c>
      <c r="I53" s="46"/>
      <c r="J53" s="46"/>
      <c r="K53" s="44"/>
    </row>
    <row r="54" spans="1:11" ht="11.45" customHeight="1" x14ac:dyDescent="0.25">
      <c r="A54" s="43" t="s">
        <v>5</v>
      </c>
      <c r="B54" s="44"/>
      <c r="C54" s="43" t="s">
        <v>63</v>
      </c>
      <c r="D54" s="44"/>
      <c r="E54" s="10" t="s">
        <v>5</v>
      </c>
      <c r="F54" s="45" t="s">
        <v>83</v>
      </c>
      <c r="G54" s="44"/>
      <c r="H54" s="43" t="s">
        <v>5</v>
      </c>
      <c r="I54" s="46"/>
      <c r="J54" s="46"/>
      <c r="K54" s="44"/>
    </row>
    <row r="55" spans="1:11" ht="11.45" customHeight="1" x14ac:dyDescent="0.25">
      <c r="A55" s="43" t="s">
        <v>5</v>
      </c>
      <c r="B55" s="44"/>
      <c r="C55" s="43" t="s">
        <v>84</v>
      </c>
      <c r="D55" s="44"/>
      <c r="E55" s="10" t="s">
        <v>85</v>
      </c>
      <c r="F55" s="45" t="s">
        <v>86</v>
      </c>
      <c r="G55" s="44"/>
      <c r="H55" s="43" t="s">
        <v>5</v>
      </c>
      <c r="I55" s="46"/>
      <c r="J55" s="46"/>
      <c r="K55" s="44"/>
    </row>
    <row r="56" spans="1:11" ht="11.45" customHeight="1" x14ac:dyDescent="0.25">
      <c r="A56" s="43" t="s">
        <v>5</v>
      </c>
      <c r="B56" s="18"/>
      <c r="C56" s="43" t="s">
        <v>68</v>
      </c>
      <c r="D56" s="18"/>
      <c r="E56" s="10" t="s">
        <v>5</v>
      </c>
      <c r="F56" s="45" t="s">
        <v>86</v>
      </c>
      <c r="G56" s="18"/>
      <c r="H56" s="43" t="s">
        <v>5</v>
      </c>
      <c r="I56" s="19"/>
      <c r="J56" s="19"/>
      <c r="K56" s="18"/>
    </row>
    <row r="57" spans="1:11" ht="18.2" customHeight="1" x14ac:dyDescent="0.25">
      <c r="A57" s="35" t="s">
        <v>87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</row>
    <row r="58" spans="1:11" ht="14.25" customHeight="1" x14ac:dyDescent="0.25">
      <c r="A58" s="36" t="s">
        <v>88</v>
      </c>
      <c r="B58" s="37" t="s">
        <v>89</v>
      </c>
      <c r="C58" s="37" t="s">
        <v>90</v>
      </c>
      <c r="D58" s="4">
        <v>1</v>
      </c>
      <c r="E58" s="4">
        <v>1674.64</v>
      </c>
      <c r="F58" s="6"/>
      <c r="G58" s="23">
        <v>1675</v>
      </c>
      <c r="H58" s="29"/>
      <c r="I58" s="6"/>
      <c r="J58" s="29"/>
      <c r="K58" s="29"/>
    </row>
    <row r="59" spans="1:11" ht="24.6" customHeight="1" x14ac:dyDescent="0.25">
      <c r="A59" s="24"/>
      <c r="B59" s="24"/>
      <c r="C59" s="24"/>
      <c r="D59" s="5" t="s">
        <v>91</v>
      </c>
      <c r="E59" s="6"/>
      <c r="F59" s="6"/>
      <c r="G59" s="24"/>
      <c r="H59" s="24"/>
      <c r="I59" s="6"/>
      <c r="J59" s="24"/>
      <c r="K59" s="24"/>
    </row>
    <row r="60" spans="1:11" ht="18.2" customHeight="1" x14ac:dyDescent="0.25">
      <c r="A60" s="38" t="s">
        <v>92</v>
      </c>
      <c r="B60" s="47"/>
      <c r="C60" s="47"/>
      <c r="D60" s="47"/>
      <c r="E60" s="47"/>
      <c r="F60" s="40">
        <v>1675</v>
      </c>
      <c r="G60" s="47"/>
      <c r="H60" s="7">
        <v>0</v>
      </c>
      <c r="I60" s="7">
        <v>0</v>
      </c>
      <c r="J60" s="8" t="s">
        <v>5</v>
      </c>
      <c r="K60" s="7">
        <v>0</v>
      </c>
    </row>
    <row r="61" spans="1:11" ht="16.7" customHeight="1" x14ac:dyDescent="0.25">
      <c r="A61" s="41" t="s">
        <v>5</v>
      </c>
      <c r="B61" s="12"/>
      <c r="C61" s="12"/>
      <c r="D61" s="12"/>
      <c r="E61" s="12"/>
      <c r="F61" s="12"/>
      <c r="G61" s="12"/>
      <c r="H61" s="12"/>
      <c r="I61" s="9">
        <v>0</v>
      </c>
      <c r="J61" s="41" t="s">
        <v>5</v>
      </c>
      <c r="K61" s="12"/>
    </row>
    <row r="62" spans="1:11" ht="8.4499999999999993" customHeight="1" x14ac:dyDescent="0.25"/>
    <row r="63" spans="1:11" ht="11.45" customHeight="1" x14ac:dyDescent="0.25">
      <c r="A63" s="43" t="s">
        <v>5</v>
      </c>
      <c r="B63" s="18"/>
      <c r="C63" s="43" t="s">
        <v>63</v>
      </c>
      <c r="D63" s="18"/>
      <c r="E63" s="10" t="s">
        <v>5</v>
      </c>
      <c r="F63" s="45" t="s">
        <v>93</v>
      </c>
      <c r="G63" s="18"/>
      <c r="H63" s="43" t="s">
        <v>5</v>
      </c>
      <c r="I63" s="19"/>
      <c r="J63" s="19"/>
      <c r="K63" s="18"/>
    </row>
    <row r="64" spans="1:11" ht="11.45" customHeight="1" x14ac:dyDescent="0.25">
      <c r="A64" s="43" t="s">
        <v>5</v>
      </c>
      <c r="B64" s="18"/>
      <c r="C64" s="43" t="s">
        <v>94</v>
      </c>
      <c r="D64" s="18"/>
      <c r="E64" s="10" t="s">
        <v>95</v>
      </c>
      <c r="F64" s="45" t="s">
        <v>96</v>
      </c>
      <c r="G64" s="18"/>
      <c r="H64" s="43" t="s">
        <v>5</v>
      </c>
      <c r="I64" s="19"/>
      <c r="J64" s="19"/>
      <c r="K64" s="18"/>
    </row>
    <row r="65" spans="1:11" ht="11.45" customHeight="1" x14ac:dyDescent="0.25">
      <c r="A65" s="43" t="s">
        <v>5</v>
      </c>
      <c r="B65" s="18"/>
      <c r="C65" s="43" t="s">
        <v>68</v>
      </c>
      <c r="D65" s="18"/>
      <c r="E65" s="10" t="s">
        <v>5</v>
      </c>
      <c r="F65" s="45" t="s">
        <v>96</v>
      </c>
      <c r="G65" s="18"/>
      <c r="H65" s="43" t="s">
        <v>5</v>
      </c>
      <c r="I65" s="19"/>
      <c r="J65" s="19"/>
      <c r="K65" s="18"/>
    </row>
    <row r="66" spans="1:11" ht="18.2" customHeight="1" x14ac:dyDescent="0.25">
      <c r="A66" s="38" t="s">
        <v>97</v>
      </c>
      <c r="B66" s="47"/>
      <c r="C66" s="47"/>
      <c r="D66" s="47"/>
      <c r="E66" s="47"/>
      <c r="F66" s="40">
        <v>2034</v>
      </c>
      <c r="G66" s="47"/>
      <c r="H66" s="7">
        <v>36</v>
      </c>
      <c r="I66" s="7">
        <v>4</v>
      </c>
      <c r="J66" s="8" t="s">
        <v>5</v>
      </c>
      <c r="K66" s="7">
        <v>2.81</v>
      </c>
    </row>
    <row r="67" spans="1:11" ht="16.7" customHeight="1" x14ac:dyDescent="0.25">
      <c r="A67" s="41" t="s">
        <v>5</v>
      </c>
      <c r="B67" s="12"/>
      <c r="C67" s="12"/>
      <c r="D67" s="12"/>
      <c r="E67" s="12"/>
      <c r="F67" s="12"/>
      <c r="G67" s="12"/>
      <c r="H67" s="12"/>
      <c r="I67" s="9">
        <v>0</v>
      </c>
      <c r="J67" s="41" t="s">
        <v>5</v>
      </c>
      <c r="K67" s="12"/>
    </row>
    <row r="68" spans="1:11" ht="8.4499999999999993" customHeight="1" x14ac:dyDescent="0.25"/>
    <row r="69" spans="1:11" ht="11.45" customHeight="1" x14ac:dyDescent="0.25">
      <c r="A69" s="43" t="s">
        <v>5</v>
      </c>
      <c r="B69" s="44"/>
      <c r="C69" s="43" t="s">
        <v>9</v>
      </c>
      <c r="D69" s="44"/>
      <c r="E69" s="10" t="s">
        <v>5</v>
      </c>
      <c r="F69" s="45" t="s">
        <v>98</v>
      </c>
      <c r="G69" s="44"/>
      <c r="H69" s="43" t="s">
        <v>5</v>
      </c>
      <c r="I69" s="46"/>
      <c r="J69" s="46"/>
      <c r="K69" s="44"/>
    </row>
    <row r="70" spans="1:11" ht="11.45" customHeight="1" x14ac:dyDescent="0.25">
      <c r="A70" s="43" t="s">
        <v>5</v>
      </c>
      <c r="B70" s="44"/>
      <c r="C70" s="43" t="s">
        <v>54</v>
      </c>
      <c r="D70" s="44"/>
      <c r="E70" s="10" t="s">
        <v>5</v>
      </c>
      <c r="F70" s="45" t="s">
        <v>99</v>
      </c>
      <c r="G70" s="44"/>
      <c r="H70" s="43" t="s">
        <v>5</v>
      </c>
      <c r="I70" s="46"/>
      <c r="J70" s="46"/>
      <c r="K70" s="44"/>
    </row>
    <row r="71" spans="1:11" ht="11.45" customHeight="1" x14ac:dyDescent="0.25">
      <c r="A71" s="43" t="s">
        <v>5</v>
      </c>
      <c r="B71" s="44"/>
      <c r="C71" s="43" t="s">
        <v>56</v>
      </c>
      <c r="D71" s="44"/>
      <c r="E71" s="10" t="s">
        <v>5</v>
      </c>
      <c r="F71" s="45" t="s">
        <v>57</v>
      </c>
      <c r="G71" s="44"/>
      <c r="H71" s="43" t="s">
        <v>5</v>
      </c>
      <c r="I71" s="46"/>
      <c r="J71" s="46"/>
      <c r="K71" s="44"/>
    </row>
    <row r="72" spans="1:11" ht="11.45" customHeight="1" x14ac:dyDescent="0.25">
      <c r="A72" s="43" t="s">
        <v>5</v>
      </c>
      <c r="B72" s="44"/>
      <c r="C72" s="43" t="s">
        <v>58</v>
      </c>
      <c r="D72" s="44"/>
      <c r="E72" s="10" t="s">
        <v>5</v>
      </c>
      <c r="F72" s="45" t="s">
        <v>59</v>
      </c>
      <c r="G72" s="44"/>
      <c r="H72" s="43" t="s">
        <v>5</v>
      </c>
      <c r="I72" s="46"/>
      <c r="J72" s="46"/>
      <c r="K72" s="44"/>
    </row>
    <row r="73" spans="1:11" ht="11.45" customHeight="1" x14ac:dyDescent="0.25">
      <c r="A73" s="43" t="s">
        <v>5</v>
      </c>
      <c r="B73" s="44"/>
      <c r="C73" s="43" t="s">
        <v>60</v>
      </c>
      <c r="D73" s="44"/>
      <c r="E73" s="10" t="s">
        <v>5</v>
      </c>
      <c r="F73" s="45" t="s">
        <v>100</v>
      </c>
      <c r="G73" s="44"/>
      <c r="H73" s="43" t="s">
        <v>5</v>
      </c>
      <c r="I73" s="46"/>
      <c r="J73" s="46"/>
      <c r="K73" s="44"/>
    </row>
    <row r="74" spans="1:11" ht="11.45" customHeight="1" x14ac:dyDescent="0.25">
      <c r="A74" s="43" t="s">
        <v>5</v>
      </c>
      <c r="B74" s="44"/>
      <c r="C74" s="43" t="s">
        <v>61</v>
      </c>
      <c r="D74" s="44"/>
      <c r="E74" s="10" t="s">
        <v>5</v>
      </c>
      <c r="F74" s="45" t="s">
        <v>55</v>
      </c>
      <c r="G74" s="44"/>
      <c r="H74" s="43" t="s">
        <v>5</v>
      </c>
      <c r="I74" s="46"/>
      <c r="J74" s="46"/>
      <c r="K74" s="44"/>
    </row>
    <row r="75" spans="1:11" ht="11.45" customHeight="1" x14ac:dyDescent="0.25">
      <c r="A75" s="43" t="s">
        <v>5</v>
      </c>
      <c r="B75" s="44"/>
      <c r="C75" s="43" t="s">
        <v>63</v>
      </c>
      <c r="D75" s="44"/>
      <c r="E75" s="10" t="s">
        <v>5</v>
      </c>
      <c r="F75" s="45" t="s">
        <v>101</v>
      </c>
      <c r="G75" s="44"/>
      <c r="H75" s="43" t="s">
        <v>5</v>
      </c>
      <c r="I75" s="46"/>
      <c r="J75" s="46"/>
      <c r="K75" s="44"/>
    </row>
    <row r="76" spans="1:11" ht="11.45" customHeight="1" x14ac:dyDescent="0.25">
      <c r="A76" s="43" t="s">
        <v>5</v>
      </c>
      <c r="B76" s="44"/>
      <c r="C76" s="43" t="s">
        <v>102</v>
      </c>
      <c r="D76" s="44"/>
      <c r="E76" s="10" t="s">
        <v>66</v>
      </c>
      <c r="F76" s="45" t="s">
        <v>104</v>
      </c>
      <c r="G76" s="44"/>
      <c r="H76" s="43" t="s">
        <v>5</v>
      </c>
      <c r="I76" s="46"/>
      <c r="J76" s="46"/>
      <c r="K76" s="44"/>
    </row>
    <row r="77" spans="1:11" ht="11.45" customHeight="1" x14ac:dyDescent="0.25">
      <c r="A77" s="43" t="s">
        <v>5</v>
      </c>
      <c r="B77" s="44"/>
      <c r="C77" s="43" t="s">
        <v>94</v>
      </c>
      <c r="D77" s="44"/>
      <c r="E77" s="10" t="s">
        <v>95</v>
      </c>
      <c r="F77" s="45" t="s">
        <v>96</v>
      </c>
      <c r="G77" s="44"/>
      <c r="H77" s="43" t="s">
        <v>5</v>
      </c>
      <c r="I77" s="46"/>
      <c r="J77" s="46"/>
      <c r="K77" s="44"/>
    </row>
    <row r="78" spans="1:11" ht="11.45" customHeight="1" x14ac:dyDescent="0.25">
      <c r="A78" s="43" t="s">
        <v>5</v>
      </c>
      <c r="B78" s="44"/>
      <c r="C78" s="43" t="s">
        <v>84</v>
      </c>
      <c r="D78" s="44"/>
      <c r="E78" s="10" t="s">
        <v>85</v>
      </c>
      <c r="F78" s="45" t="s">
        <v>86</v>
      </c>
      <c r="G78" s="44"/>
      <c r="H78" s="43" t="s">
        <v>5</v>
      </c>
      <c r="I78" s="46"/>
      <c r="J78" s="46"/>
      <c r="K78" s="44"/>
    </row>
    <row r="79" spans="1:11" ht="11.45" customHeight="1" x14ac:dyDescent="0.25">
      <c r="A79" s="43" t="s">
        <v>5</v>
      </c>
      <c r="B79" s="44"/>
      <c r="C79" s="43" t="s">
        <v>68</v>
      </c>
      <c r="D79" s="44"/>
      <c r="E79" s="10" t="s">
        <v>5</v>
      </c>
      <c r="F79" s="45">
        <f>F78+F77+F76</f>
        <v>11900</v>
      </c>
      <c r="G79" s="44"/>
      <c r="H79" s="43" t="s">
        <v>5</v>
      </c>
      <c r="I79" s="46"/>
      <c r="J79" s="46"/>
      <c r="K79" s="44"/>
    </row>
    <row r="80" spans="1:11" ht="11.45" customHeight="1" x14ac:dyDescent="0.25"/>
  </sheetData>
  <mergeCells count="241">
    <mergeCell ref="A78:B78"/>
    <mergeCell ref="C78:D78"/>
    <mergeCell ref="F78:G78"/>
    <mergeCell ref="H78:K78"/>
    <mergeCell ref="A79:B79"/>
    <mergeCell ref="C79:D79"/>
    <mergeCell ref="F79:G79"/>
    <mergeCell ref="H79:K79"/>
    <mergeCell ref="A76:B76"/>
    <mergeCell ref="C76:D76"/>
    <mergeCell ref="F76:G76"/>
    <mergeCell ref="H76:K76"/>
    <mergeCell ref="A77:B77"/>
    <mergeCell ref="C77:D77"/>
    <mergeCell ref="F77:G77"/>
    <mergeCell ref="H77:K77"/>
    <mergeCell ref="A74:B74"/>
    <mergeCell ref="C74:D74"/>
    <mergeCell ref="F74:G74"/>
    <mergeCell ref="H74:K74"/>
    <mergeCell ref="A75:B75"/>
    <mergeCell ref="C75:D75"/>
    <mergeCell ref="F75:G75"/>
    <mergeCell ref="H75:K75"/>
    <mergeCell ref="A72:B72"/>
    <mergeCell ref="C72:D72"/>
    <mergeCell ref="F72:G72"/>
    <mergeCell ref="H72:K72"/>
    <mergeCell ref="A73:B73"/>
    <mergeCell ref="C73:D73"/>
    <mergeCell ref="F73:G73"/>
    <mergeCell ref="H73:K73"/>
    <mergeCell ref="A70:B70"/>
    <mergeCell ref="C70:D70"/>
    <mergeCell ref="F70:G70"/>
    <mergeCell ref="H70:K70"/>
    <mergeCell ref="A71:B71"/>
    <mergeCell ref="C71:D71"/>
    <mergeCell ref="F71:G71"/>
    <mergeCell ref="H71:K71"/>
    <mergeCell ref="A66:E66"/>
    <mergeCell ref="F66:G66"/>
    <mergeCell ref="A67:H67"/>
    <mergeCell ref="J67:K67"/>
    <mergeCell ref="A69:B69"/>
    <mergeCell ref="C69:D69"/>
    <mergeCell ref="F69:G69"/>
    <mergeCell ref="H69:K69"/>
    <mergeCell ref="A64:B64"/>
    <mergeCell ref="C64:D64"/>
    <mergeCell ref="F64:G64"/>
    <mergeCell ref="H64:K64"/>
    <mergeCell ref="A65:B65"/>
    <mergeCell ref="C65:D65"/>
    <mergeCell ref="F65:G65"/>
    <mergeCell ref="H65:K65"/>
    <mergeCell ref="A60:E60"/>
    <mergeCell ref="F60:G60"/>
    <mergeCell ref="A61:H61"/>
    <mergeCell ref="J61:K61"/>
    <mergeCell ref="A63:B63"/>
    <mergeCell ref="C63:D63"/>
    <mergeCell ref="F63:G63"/>
    <mergeCell ref="H63:K63"/>
    <mergeCell ref="A57:K57"/>
    <mergeCell ref="A58:A59"/>
    <mergeCell ref="B58:B59"/>
    <mergeCell ref="C58:C59"/>
    <mergeCell ref="G58:G59"/>
    <mergeCell ref="H58:H59"/>
    <mergeCell ref="J58:J59"/>
    <mergeCell ref="K58:K59"/>
    <mergeCell ref="A55:B55"/>
    <mergeCell ref="C55:D55"/>
    <mergeCell ref="F55:G55"/>
    <mergeCell ref="H55:K55"/>
    <mergeCell ref="A56:B56"/>
    <mergeCell ref="C56:D56"/>
    <mergeCell ref="F56:G56"/>
    <mergeCell ref="H56:K56"/>
    <mergeCell ref="A53:B53"/>
    <mergeCell ref="C53:D53"/>
    <mergeCell ref="F53:G53"/>
    <mergeCell ref="H53:K53"/>
    <mergeCell ref="A54:B54"/>
    <mergeCell ref="C54:D54"/>
    <mergeCell ref="F54:G54"/>
    <mergeCell ref="H54:K54"/>
    <mergeCell ref="A51:B51"/>
    <mergeCell ref="C51:D51"/>
    <mergeCell ref="F51:G51"/>
    <mergeCell ref="H51:K51"/>
    <mergeCell ref="A52:B52"/>
    <mergeCell ref="C52:D52"/>
    <mergeCell ref="F52:G52"/>
    <mergeCell ref="H52:K52"/>
    <mergeCell ref="K45:K46"/>
    <mergeCell ref="A47:E47"/>
    <mergeCell ref="F47:G47"/>
    <mergeCell ref="A48:H48"/>
    <mergeCell ref="J48:K48"/>
    <mergeCell ref="A50:B50"/>
    <mergeCell ref="C50:D50"/>
    <mergeCell ref="F50:G50"/>
    <mergeCell ref="H50:K50"/>
    <mergeCell ref="A45:A46"/>
    <mergeCell ref="B45:B46"/>
    <mergeCell ref="C45:C46"/>
    <mergeCell ref="G45:G46"/>
    <mergeCell ref="H45:H46"/>
    <mergeCell ref="J45:J46"/>
    <mergeCell ref="A42:K42"/>
    <mergeCell ref="A43:A44"/>
    <mergeCell ref="B43:B44"/>
    <mergeCell ref="C43:C44"/>
    <mergeCell ref="G43:G44"/>
    <mergeCell ref="H43:H44"/>
    <mergeCell ref="J43:J44"/>
    <mergeCell ref="K43:K44"/>
    <mergeCell ref="A40:B40"/>
    <mergeCell ref="C40:D40"/>
    <mergeCell ref="F40:G40"/>
    <mergeCell ref="H40:K40"/>
    <mergeCell ref="A41:B41"/>
    <mergeCell ref="C41:D41"/>
    <mergeCell ref="F41:G41"/>
    <mergeCell ref="H41:K41"/>
    <mergeCell ref="A38:B38"/>
    <mergeCell ref="C38:D38"/>
    <mergeCell ref="F38:G38"/>
    <mergeCell ref="H38:K38"/>
    <mergeCell ref="A39:B39"/>
    <mergeCell ref="C39:D39"/>
    <mergeCell ref="F39:G39"/>
    <mergeCell ref="H39:K39"/>
    <mergeCell ref="A36:B36"/>
    <mergeCell ref="C36:D36"/>
    <mergeCell ref="F36:G36"/>
    <mergeCell ref="H36:K36"/>
    <mergeCell ref="A37:B37"/>
    <mergeCell ref="C37:D37"/>
    <mergeCell ref="F37:G37"/>
    <mergeCell ref="H37:K37"/>
    <mergeCell ref="A34:B34"/>
    <mergeCell ref="C34:D34"/>
    <mergeCell ref="F34:G34"/>
    <mergeCell ref="H34:K34"/>
    <mergeCell ref="A35:B35"/>
    <mergeCell ref="C35:D35"/>
    <mergeCell ref="F35:G35"/>
    <mergeCell ref="H35:K35"/>
    <mergeCell ref="A30:E30"/>
    <mergeCell ref="F30:G30"/>
    <mergeCell ref="A31:H31"/>
    <mergeCell ref="J31:K31"/>
    <mergeCell ref="A33:B33"/>
    <mergeCell ref="C33:D33"/>
    <mergeCell ref="F33:G33"/>
    <mergeCell ref="H33:K33"/>
    <mergeCell ref="K26:K27"/>
    <mergeCell ref="A28:A29"/>
    <mergeCell ref="B28:B29"/>
    <mergeCell ref="C28:C29"/>
    <mergeCell ref="G28:G29"/>
    <mergeCell ref="H28:H29"/>
    <mergeCell ref="J28:J29"/>
    <mergeCell ref="K28:K29"/>
    <mergeCell ref="A26:A27"/>
    <mergeCell ref="B26:B27"/>
    <mergeCell ref="C26:C27"/>
    <mergeCell ref="G26:G27"/>
    <mergeCell ref="H26:H27"/>
    <mergeCell ref="J26:J27"/>
    <mergeCell ref="K22:K23"/>
    <mergeCell ref="A24:A25"/>
    <mergeCell ref="B24:B25"/>
    <mergeCell ref="C24:C25"/>
    <mergeCell ref="G24:G25"/>
    <mergeCell ref="H24:H25"/>
    <mergeCell ref="J24:J25"/>
    <mergeCell ref="K24:K25"/>
    <mergeCell ref="A22:A23"/>
    <mergeCell ref="B22:B23"/>
    <mergeCell ref="C22:C23"/>
    <mergeCell ref="G22:G23"/>
    <mergeCell ref="H22:H23"/>
    <mergeCell ref="J22:J23"/>
    <mergeCell ref="K18:K19"/>
    <mergeCell ref="A20:A21"/>
    <mergeCell ref="B20:B21"/>
    <mergeCell ref="C20:C21"/>
    <mergeCell ref="G20:G21"/>
    <mergeCell ref="H20:H21"/>
    <mergeCell ref="J20:J21"/>
    <mergeCell ref="K20:K21"/>
    <mergeCell ref="A18:A19"/>
    <mergeCell ref="B18:B19"/>
    <mergeCell ref="C18:C19"/>
    <mergeCell ref="G18:G19"/>
    <mergeCell ref="H18:H19"/>
    <mergeCell ref="J18:J19"/>
    <mergeCell ref="K14:K15"/>
    <mergeCell ref="A16:A17"/>
    <mergeCell ref="B16:B17"/>
    <mergeCell ref="C16:C17"/>
    <mergeCell ref="G16:G17"/>
    <mergeCell ref="H16:H17"/>
    <mergeCell ref="J16:J17"/>
    <mergeCell ref="K16:K17"/>
    <mergeCell ref="J9:K10"/>
    <mergeCell ref="G10:G11"/>
    <mergeCell ref="H10:H11"/>
    <mergeCell ref="A13:K13"/>
    <mergeCell ref="A14:A15"/>
    <mergeCell ref="B14:B15"/>
    <mergeCell ref="C14:C15"/>
    <mergeCell ref="G14:G15"/>
    <mergeCell ref="H14:H15"/>
    <mergeCell ref="J14:J15"/>
    <mergeCell ref="A7:C7"/>
    <mergeCell ref="D7:E7"/>
    <mergeCell ref="F7:K7"/>
    <mergeCell ref="A8:K8"/>
    <mergeCell ref="A9:A11"/>
    <mergeCell ref="B9:B11"/>
    <mergeCell ref="C9:C11"/>
    <mergeCell ref="D9:D11"/>
    <mergeCell ref="E9:F9"/>
    <mergeCell ref="G9:I9"/>
    <mergeCell ref="A5:C5"/>
    <mergeCell ref="D5:E5"/>
    <mergeCell ref="F5:K5"/>
    <mergeCell ref="A6:C6"/>
    <mergeCell ref="D6:E6"/>
    <mergeCell ref="F6:K6"/>
    <mergeCell ref="A1:I1"/>
    <mergeCell ref="J1:K1"/>
    <mergeCell ref="A2:K2"/>
    <mergeCell ref="A3:K3"/>
    <mergeCell ref="A4:B4"/>
    <mergeCell ref="C4:K4"/>
  </mergeCells>
  <pageMargins left="0.54166666666666663" right="0.21666666666666667" top="0.3611111111111111" bottom="0.3611111111111111" header="0.3" footer="0"/>
  <pageSetup paperSize="9" scale="97" fitToHeight="32767" orientation="portrait" verticalDpi="0" r:id="rId1"/>
  <headerFooter>
    <oddFooter>&amp;R1 Стр. &amp;P</oddFooter>
  </headerFooter>
  <rowBreaks count="1" manualBreakCount="1"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Харламова Анна Евгеньевна</dc:creator>
  <cp:lastModifiedBy>Манойлова Мария Сергеевна</cp:lastModifiedBy>
  <dcterms:created xsi:type="dcterms:W3CDTF">2021-04-12T11:37:26Z</dcterms:created>
  <dcterms:modified xsi:type="dcterms:W3CDTF">2021-04-14T07:02:34Z</dcterms:modified>
</cp:coreProperties>
</file>